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leep Diary" sheetId="1" r:id="rId1"/>
  </sheets>
  <calcPr calcId="0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2" customWidth="1"/>
    <col min="3" max="3" width="13" customWidth="1"/>
    <col min="4" max="4" width="17" customWidth="1"/>
    <col min="5" max="5" width="14" customWidth="1"/>
    <col min="6" max="6" width="9" customWidth="1"/>
    <col min="7" max="7" width="14" customWidth="1"/>
    <col min="8" max="8" width="13" customWidth="1"/>
    <col min="9" max="9" width="13" customWidth="1"/>
    <col min="10" max="10" width="16" customWidth="1"/>
    <col min="11" max="11" width="12" customWidth="1"/>
    <col min="12" max="12" width="14" customWidth="1"/>
    <col min="13" max="13" width="13" customWidth="1"/>
  </cols>
  <sheetData>
    <row r="1">
      <c r="A1" s="1" t="inlineStr">
        <is>
          <t xml:space="preserve">7-Night Sleep Diary &amp; Tracker</t>
        </is>
      </c>
    </row>
    <row r="2">
      <c r="A2" t="inlineStr">
        <is>
          <t xml:space="preserve">Fill this in every morning, within ten minutes of getting up.</t>
        </is>
      </c>
    </row>
    <row r="3">
      <c r="A3" s="1" t="inlineStr">
        <is>
          <t xml:space="preserve">Night</t>
        </is>
      </c>
      <c r="B3" s="1" t="inlineStr">
        <is>
          <t xml:space="preserve">Date</t>
        </is>
      </c>
      <c r="C3" s="1" t="inlineStr">
        <is>
          <t xml:space="preserve">Time into bed</t>
        </is>
      </c>
      <c r="D3" s="1" t="inlineStr">
        <is>
          <t xml:space="preserve">Time tried to go to sleep</t>
        </is>
      </c>
      <c r="E3" s="1" t="inlineStr">
        <is>
          <t xml:space="preserve">Minutes to fall asleep</t>
        </is>
      </c>
      <c r="F3" s="1" t="inlineStr">
        <is>
          <t xml:space="preserve">Times woken</t>
        </is>
      </c>
      <c r="G3" s="1" t="inlineStr">
        <is>
          <t xml:space="preserve">Minutes awake in total</t>
        </is>
      </c>
      <c r="H3" s="1" t="inlineStr">
        <is>
          <t xml:space="preserve">Final awakening</t>
        </is>
      </c>
      <c r="I3" s="1" t="inlineStr">
        <is>
          <t xml:space="preserve">Time out of bed</t>
        </is>
      </c>
      <c r="J3" s="1" t="inlineStr">
        <is>
          <t xml:space="preserve">Sleep quality (VP/P/F/G/VG)</t>
        </is>
      </c>
      <c r="K3" s="1" t="inlineStr">
        <is>
          <t xml:space="preserve">Time in bed (hours)</t>
        </is>
      </c>
      <c r="L3" s="1" t="inlineStr">
        <is>
          <t xml:space="preserve">Total sleep time (hours)</t>
        </is>
      </c>
      <c r="M3" s="1" t="inlineStr">
        <is>
          <t xml:space="preserve">Sleep efficiency %</t>
        </is>
      </c>
    </row>
    <row r="4">
      <c r="A4">
        <v>1</v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s="4">
        <f>IF(OR(C4="",I4=""),"",MOD(IF(ISNUMBER(I4),I4,TIMEVALUE(I4))-IF(ISNUMBER(C4),C4,TIMEVALUE(C4)),1)*24)</f>
      </c>
      <c r="L4" s="4">
        <f>IF(OR(D4="",H4=""),"",MOD(IF(ISNUMBER(H4),H4,TIMEVALUE(H4))-IF(ISNUMBER(D4),D4,TIMEVALUE(D4)),1)*24-N(E4)/60-N(G4)/60)</f>
      </c>
      <c r="M4" s="2">
        <f>IF(OR(K4="",L4="",K4=0),"",L4/K4)</f>
      </c>
    </row>
    <row r="5">
      <c r="A5">
        <v>2</v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s="4">
        <f>IF(OR(C5="",I5=""),"",MOD(IF(ISNUMBER(I5),I5,TIMEVALUE(I5))-IF(ISNUMBER(C5),C5,TIMEVALUE(C5)),1)*24)</f>
      </c>
      <c r="L5" s="4">
        <f>IF(OR(D5="",H5=""),"",MOD(IF(ISNUMBER(H5),H5,TIMEVALUE(H5))-IF(ISNUMBER(D5),D5,TIMEVALUE(D5)),1)*24-N(E5)/60-N(G5)/60)</f>
      </c>
      <c r="M5" s="2">
        <f>IF(OR(K5="",L5="",K5=0),"",L5/K5)</f>
      </c>
    </row>
    <row r="6">
      <c r="A6">
        <v>3</v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s="4">
        <f>IF(OR(C6="",I6=""),"",MOD(IF(ISNUMBER(I6),I6,TIMEVALUE(I6))-IF(ISNUMBER(C6),C6,TIMEVALUE(C6)),1)*24)</f>
      </c>
      <c r="L6" s="4">
        <f>IF(OR(D6="",H6=""),"",MOD(IF(ISNUMBER(H6),H6,TIMEVALUE(H6))-IF(ISNUMBER(D6),D6,TIMEVALUE(D6)),1)*24-N(E6)/60-N(G6)/60)</f>
      </c>
      <c r="M6" s="2">
        <f>IF(OR(K6="",L6="",K6=0),"",L6/K6)</f>
      </c>
    </row>
    <row r="7">
      <c r="A7">
        <v>4</v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s="4">
        <f>IF(OR(C7="",I7=""),"",MOD(IF(ISNUMBER(I7),I7,TIMEVALUE(I7))-IF(ISNUMBER(C7),C7,TIMEVALUE(C7)),1)*24)</f>
      </c>
      <c r="L7" s="4">
        <f>IF(OR(D7="",H7=""),"",MOD(IF(ISNUMBER(H7),H7,TIMEVALUE(H7))-IF(ISNUMBER(D7),D7,TIMEVALUE(D7)),1)*24-N(E7)/60-N(G7)/60)</f>
      </c>
      <c r="M7" s="2">
        <f>IF(OR(K7="",L7="",K7=0),"",L7/K7)</f>
      </c>
    </row>
    <row r="8">
      <c r="A8">
        <v>5</v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s="4">
        <f>IF(OR(C8="",I8=""),"",MOD(IF(ISNUMBER(I8),I8,TIMEVALUE(I8))-IF(ISNUMBER(C8),C8,TIMEVALUE(C8)),1)*24)</f>
      </c>
      <c r="L8" s="4">
        <f>IF(OR(D8="",H8=""),"",MOD(IF(ISNUMBER(H8),H8,TIMEVALUE(H8))-IF(ISNUMBER(D8),D8,TIMEVALUE(D8)),1)*24-N(E8)/60-N(G8)/60)</f>
      </c>
      <c r="M8" s="2">
        <f>IF(OR(K8="",L8="",K8=0),"",L8/K8)</f>
      </c>
    </row>
    <row r="9">
      <c r="A9">
        <v>6</v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s="4">
        <f>IF(OR(C9="",I9=""),"",MOD(IF(ISNUMBER(I9),I9,TIMEVALUE(I9))-IF(ISNUMBER(C9),C9,TIMEVALUE(C9)),1)*24)</f>
      </c>
      <c r="L9" s="4">
        <f>IF(OR(D9="",H9=""),"",MOD(IF(ISNUMBER(H9),H9,TIMEVALUE(H9))-IF(ISNUMBER(D9),D9,TIMEVALUE(D9)),1)*24-N(E9)/60-N(G9)/60)</f>
      </c>
      <c r="M9" s="2">
        <f>IF(OR(K9="",L9="",K9=0),"",L9/K9)</f>
      </c>
    </row>
    <row r="10">
      <c r="A10">
        <v>7</v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s="4">
        <f>IF(OR(C10="",I10=""),"",MOD(IF(ISNUMBER(I10),I10,TIMEVALUE(I10))-IF(ISNUMBER(C10),C10,TIMEVALUE(C10)),1)*24)</f>
      </c>
      <c r="L10" s="4">
        <f>IF(OR(D10="",H10=""),"",MOD(IF(ISNUMBER(H10),H10,TIMEVALUE(H10))-IF(ISNUMBER(D10),D10,TIMEVALUE(D10)),1)*24-N(E10)/60-N(G10)/60)</f>
      </c>
      <c r="M10" s="2">
        <f>IF(OR(K10="",L10="",K10=0),"",L10/K10)</f>
      </c>
    </row>
    <row r="12">
      <c r="A12" s="1" t="inlineStr">
        <is>
          <t xml:space="preserve">7-night average sleep efficiency</t>
        </is>
      </c>
      <c r="M12" s="3">
        <f>IFERROR(AVERAGE(M4:M10),"")</f>
      </c>
    </row>
    <row r="14">
      <c r="A14" t="inlineStr">
        <is>
          <t xml:space="preserve">Healthy range 85% to 90%. Below 85% is too low. Above 90% is usually fragmented sleep.</t>
        </is>
      </c>
    </row>
    <row r="16">
      <c r="A16" t="inlineStr">
        <is>
          <t xml:space="preserve">Time in bed (hours) = time out of bed - time into bed</t>
        </is>
      </c>
    </row>
    <row r="17">
      <c r="A17" t="inlineStr">
        <is>
          <t xml:space="preserve">Total sleep time (hours) = (final awakening - time tried to go to sleep) - minutes to fall asleep - minutes awake in total</t>
        </is>
      </c>
    </row>
    <row r="18">
      <c r="A18" t="inlineStr">
        <is>
          <t xml:space="preserve">Sleep efficiency % = total sleep time / time in bed</t>
        </is>
      </c>
    </row>
  </sheetData>
</worksheet>
</file>